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550"/>
  </bookViews>
  <sheets>
    <sheet name="2024" sheetId="3" r:id="rId1"/>
  </sheets>
  <calcPr calcId="144525"/>
</workbook>
</file>

<file path=xl/calcChain.xml><?xml version="1.0" encoding="utf-8"?>
<calcChain xmlns="http://schemas.openxmlformats.org/spreadsheetml/2006/main">
  <c r="S4" i="3" l="1"/>
  <c r="S2" i="3"/>
  <c r="H5" i="3" l="1"/>
  <c r="F2" i="3" l="1"/>
  <c r="Q5" i="3" l="1"/>
  <c r="L5" i="3"/>
  <c r="K5" i="3"/>
  <c r="I5" i="3"/>
  <c r="G5" i="3"/>
  <c r="D5" i="3"/>
  <c r="P5" i="3"/>
  <c r="M5" i="3"/>
  <c r="C5" i="3"/>
  <c r="R3" i="3"/>
  <c r="N3" i="3"/>
  <c r="J3" i="3"/>
  <c r="F3" i="3"/>
  <c r="S3" i="3" s="1"/>
  <c r="R2" i="3"/>
  <c r="N2" i="3"/>
  <c r="J2" i="3"/>
  <c r="R4" i="3" l="1"/>
  <c r="R5" i="3" s="1"/>
  <c r="F4" i="3"/>
  <c r="F5" i="3" s="1"/>
  <c r="N4" i="3"/>
  <c r="N5" i="3" s="1"/>
  <c r="E5" i="3"/>
  <c r="O5" i="3"/>
  <c r="J4" i="3"/>
  <c r="J5" i="3" s="1"/>
  <c r="S5" i="3" l="1"/>
</calcChain>
</file>

<file path=xl/sharedStrings.xml><?xml version="1.0" encoding="utf-8"?>
<sst xmlns="http://schemas.openxmlformats.org/spreadsheetml/2006/main" count="14" uniqueCount="12">
  <si>
    <t xml:space="preserve"> </t>
  </si>
  <si>
    <t>NUMERO UNITA' DI PERSONALE</t>
  </si>
  <si>
    <t/>
  </si>
  <si>
    <t>A) TOTALE COMPLESSIVO DEI GIORNI DI ASSENZA (sono ricompresi tutti i giorni di assenza a qualsiasi titolo: per ferie, permessi, aspettativa, congedo matern. obbligatorio, ecc.)</t>
  </si>
  <si>
    <t>B) GIORNI LAVORATIVI COMPLESSIVI (il calcolo tiene conto del personale a part-time verticale)</t>
  </si>
  <si>
    <t>TASSO DI ASSENZA  (A/B)</t>
  </si>
  <si>
    <t>Totale 2023</t>
  </si>
  <si>
    <t>I TRIMESTRE 2024</t>
  </si>
  <si>
    <t>II TRIMESTRE 2024</t>
  </si>
  <si>
    <t>III TRIMESTRE 2024</t>
  </si>
  <si>
    <t>IV TRIMESTRE 2024</t>
  </si>
  <si>
    <t>TASSI DI ASSENZA DEL PERSONALE DIPENDENTE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</si>
</sst>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  <scheme val="minor"/>
    </font>
    <font>
      <b/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1"/>
      </patternFill>
    </fill>
    <fill>
      <patternFill patternType="solid">
        <fgColor indexed="9"/>
      </patternFill>
    </fill>
    <fill>
      <patternFill patternType="solid">
        <fgColor indexed="43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4" borderId="1" xfId="0" applyFont="1" applyFill="1" applyBorder="1" applyAlignment="1">
      <alignment horizontal="center" vertical="center" wrapText="1"/>
    </xf>
    <xf numFmtId="0" fontId="2" fillId="0" borderId="0" xfId="0" applyFont="1"/>
    <xf numFmtId="0" fontId="1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3" borderId="1" xfId="0" applyNumberFormat="1" applyFont="1" applyFill="1" applyBorder="1" applyAlignment="1">
      <alignment horizontal="center" vertical="center" wrapText="1"/>
    </xf>
    <xf numFmtId="10" fontId="1" fillId="5" borderId="1" xfId="0" applyNumberFormat="1" applyFont="1" applyFill="1" applyBorder="1" applyAlignment="1">
      <alignment horizontal="center" vertical="center" wrapText="1"/>
    </xf>
    <xf numFmtId="17" fontId="1" fillId="3" borderId="1" xfId="0" applyNumberFormat="1" applyFont="1" applyFill="1" applyBorder="1" applyAlignment="1">
      <alignment horizontal="center" vertical="top" textRotation="90" wrapText="1"/>
    </xf>
    <xf numFmtId="0" fontId="1" fillId="2" borderId="1" xfId="0" applyFont="1" applyFill="1" applyBorder="1" applyAlignment="1">
      <alignment horizontal="center" vertical="top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"/>
  <sheetViews>
    <sheetView tabSelected="1" workbookViewId="0">
      <selection activeCell="K3" sqref="K3"/>
    </sheetView>
  </sheetViews>
  <sheetFormatPr defaultRowHeight="15" x14ac:dyDescent="0.25"/>
  <cols>
    <col min="2" max="2" width="22.7109375" customWidth="1"/>
    <col min="3" max="3" width="9" customWidth="1"/>
    <col min="6" max="6" width="8.5703125" bestFit="1" customWidth="1"/>
    <col min="19" max="19" width="9.7109375" bestFit="1" customWidth="1"/>
  </cols>
  <sheetData>
    <row r="1" spans="1:19" s="2" customFormat="1" ht="74.25" customHeight="1" x14ac:dyDescent="0.25">
      <c r="A1" s="13" t="s">
        <v>11</v>
      </c>
      <c r="B1" s="14" t="s">
        <v>0</v>
      </c>
      <c r="C1" s="7">
        <v>45292</v>
      </c>
      <c r="D1" s="7">
        <v>45323</v>
      </c>
      <c r="E1" s="7">
        <v>45352</v>
      </c>
      <c r="F1" s="8" t="s">
        <v>7</v>
      </c>
      <c r="G1" s="7">
        <v>45383</v>
      </c>
      <c r="H1" s="7">
        <v>45413</v>
      </c>
      <c r="I1" s="7">
        <v>45444</v>
      </c>
      <c r="J1" s="8" t="s">
        <v>8</v>
      </c>
      <c r="K1" s="7">
        <v>45474</v>
      </c>
      <c r="L1" s="7">
        <v>45505</v>
      </c>
      <c r="M1" s="7">
        <v>45536</v>
      </c>
      <c r="N1" s="8" t="s">
        <v>9</v>
      </c>
      <c r="O1" s="7">
        <v>45566</v>
      </c>
      <c r="P1" s="7">
        <v>45597</v>
      </c>
      <c r="Q1" s="7">
        <v>45627</v>
      </c>
      <c r="R1" s="8" t="s">
        <v>10</v>
      </c>
      <c r="S1" s="8" t="s">
        <v>6</v>
      </c>
    </row>
    <row r="2" spans="1:19" s="2" customFormat="1" ht="30" x14ac:dyDescent="0.25">
      <c r="A2" s="11"/>
      <c r="B2" s="1" t="s">
        <v>1</v>
      </c>
      <c r="C2" s="1">
        <v>2</v>
      </c>
      <c r="D2" s="1">
        <v>2</v>
      </c>
      <c r="E2" s="1">
        <v>2</v>
      </c>
      <c r="F2" s="4">
        <f>SUM(C2:E2)</f>
        <v>6</v>
      </c>
      <c r="G2" s="1">
        <v>2</v>
      </c>
      <c r="H2" s="1">
        <v>2</v>
      </c>
      <c r="I2" s="1">
        <v>2</v>
      </c>
      <c r="J2" s="4">
        <f>SUM(G2:I2)</f>
        <v>6</v>
      </c>
      <c r="K2" s="1">
        <v>2</v>
      </c>
      <c r="L2" s="1">
        <v>2</v>
      </c>
      <c r="M2" s="1">
        <v>2</v>
      </c>
      <c r="N2" s="4">
        <f>SUM(K2:M2)</f>
        <v>6</v>
      </c>
      <c r="O2" s="1">
        <v>2</v>
      </c>
      <c r="P2" s="1">
        <v>2</v>
      </c>
      <c r="Q2" s="1">
        <v>2</v>
      </c>
      <c r="R2" s="4">
        <f>SUM(O2:Q2)</f>
        <v>6</v>
      </c>
      <c r="S2" s="9">
        <f>F2+J2+N2+R2</f>
        <v>24</v>
      </c>
    </row>
    <row r="3" spans="1:19" s="2" customFormat="1" ht="150" x14ac:dyDescent="0.25">
      <c r="A3" s="12" t="s">
        <v>2</v>
      </c>
      <c r="B3" s="1" t="s">
        <v>3</v>
      </c>
      <c r="C3" s="1">
        <v>11</v>
      </c>
      <c r="D3" s="1">
        <v>1</v>
      </c>
      <c r="E3" s="1">
        <v>4</v>
      </c>
      <c r="F3" s="4">
        <f>SUM(C3:E3)</f>
        <v>16</v>
      </c>
      <c r="G3" s="10">
        <v>5</v>
      </c>
      <c r="H3" s="1">
        <v>5</v>
      </c>
      <c r="I3" s="1">
        <v>9</v>
      </c>
      <c r="J3" s="4">
        <f>SUM(G3:I3)</f>
        <v>19</v>
      </c>
      <c r="K3" s="1">
        <v>26</v>
      </c>
      <c r="L3" s="1">
        <v>30</v>
      </c>
      <c r="M3" s="1">
        <v>0</v>
      </c>
      <c r="N3" s="4">
        <f>SUM(K3:M3)</f>
        <v>56</v>
      </c>
      <c r="O3" s="1">
        <v>2</v>
      </c>
      <c r="P3" s="1">
        <v>5</v>
      </c>
      <c r="Q3" s="1">
        <v>7</v>
      </c>
      <c r="R3" s="4">
        <f>SUM(O3:Q3)</f>
        <v>14</v>
      </c>
      <c r="S3" s="9">
        <f>F3+J3+N3+R3</f>
        <v>105</v>
      </c>
    </row>
    <row r="4" spans="1:19" s="2" customFormat="1" ht="75" x14ac:dyDescent="0.25">
      <c r="A4" s="12" t="s">
        <v>2</v>
      </c>
      <c r="B4" s="1" t="s">
        <v>4</v>
      </c>
      <c r="C4" s="1">
        <v>54</v>
      </c>
      <c r="D4" s="1">
        <v>52</v>
      </c>
      <c r="E4" s="1">
        <v>52</v>
      </c>
      <c r="F4" s="4">
        <f>SUM(C4:E4)</f>
        <v>158</v>
      </c>
      <c r="G4" s="1">
        <v>52</v>
      </c>
      <c r="H4" s="1">
        <v>52</v>
      </c>
      <c r="I4" s="1">
        <v>52</v>
      </c>
      <c r="J4" s="4">
        <f>SUM(G4:I4)</f>
        <v>156</v>
      </c>
      <c r="K4" s="1">
        <v>52</v>
      </c>
      <c r="L4" s="1">
        <v>52</v>
      </c>
      <c r="M4" s="1">
        <v>52</v>
      </c>
      <c r="N4" s="4">
        <f>SUM(K4:M4)</f>
        <v>156</v>
      </c>
      <c r="O4" s="1">
        <v>52</v>
      </c>
      <c r="P4" s="1">
        <v>52</v>
      </c>
      <c r="Q4" s="1">
        <v>52</v>
      </c>
      <c r="R4" s="4">
        <f>SUM(O4:Q4)</f>
        <v>156</v>
      </c>
      <c r="S4" s="9">
        <f>F4+J4+N4+R4</f>
        <v>626</v>
      </c>
    </row>
    <row r="5" spans="1:19" s="2" customFormat="1" ht="30" x14ac:dyDescent="0.25">
      <c r="A5" s="12" t="s">
        <v>2</v>
      </c>
      <c r="B5" s="3" t="s">
        <v>5</v>
      </c>
      <c r="C5" s="6">
        <f t="shared" ref="C5:S5" si="0">IF(C4&lt;&gt;0,C3/C4,0)</f>
        <v>0.20370370370370369</v>
      </c>
      <c r="D5" s="6">
        <f t="shared" si="0"/>
        <v>1.9230769230769232E-2</v>
      </c>
      <c r="E5" s="6">
        <f>IF(E4&lt;&gt;0,E3/E4,0)</f>
        <v>7.6923076923076927E-2</v>
      </c>
      <c r="F5" s="5">
        <f>IF(F4&lt;&gt;0,F3/F4,0)</f>
        <v>0.10126582278481013</v>
      </c>
      <c r="G5" s="6">
        <f t="shared" si="0"/>
        <v>9.6153846153846159E-2</v>
      </c>
      <c r="H5" s="6">
        <f t="shared" si="0"/>
        <v>9.6153846153846159E-2</v>
      </c>
      <c r="I5" s="6">
        <f t="shared" si="0"/>
        <v>0.17307692307692307</v>
      </c>
      <c r="J5" s="5">
        <f t="shared" si="0"/>
        <v>0.12179487179487179</v>
      </c>
      <c r="K5" s="6">
        <f t="shared" si="0"/>
        <v>0.5</v>
      </c>
      <c r="L5" s="6">
        <f t="shared" si="0"/>
        <v>0.57692307692307687</v>
      </c>
      <c r="M5" s="6">
        <f t="shared" si="0"/>
        <v>0</v>
      </c>
      <c r="N5" s="5">
        <f t="shared" si="0"/>
        <v>0.35897435897435898</v>
      </c>
      <c r="O5" s="6">
        <f t="shared" si="0"/>
        <v>3.8461538461538464E-2</v>
      </c>
      <c r="P5" s="6">
        <f t="shared" si="0"/>
        <v>9.6153846153846159E-2</v>
      </c>
      <c r="Q5" s="6">
        <f>IF(Q4&lt;&gt;0,Q3/Q4,0)</f>
        <v>0.13461538461538461</v>
      </c>
      <c r="R5" s="5">
        <f t="shared" si="0"/>
        <v>8.9743589743589744E-2</v>
      </c>
      <c r="S5" s="5">
        <f t="shared" si="0"/>
        <v>0.16773162939297126</v>
      </c>
    </row>
  </sheetData>
  <mergeCells count="2">
    <mergeCell ref="A1:B1"/>
    <mergeCell ref="A2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mena</cp:lastModifiedBy>
  <cp:lastPrinted>2021-02-15T15:12:58Z</cp:lastPrinted>
  <dcterms:created xsi:type="dcterms:W3CDTF">2020-11-19T15:28:19Z</dcterms:created>
  <dcterms:modified xsi:type="dcterms:W3CDTF">2025-04-04T09:00:11Z</dcterms:modified>
</cp:coreProperties>
</file>